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<sst xmlns="http://schemas.openxmlformats.org/spreadsheetml/2006/main" count="82" uniqueCount="46">
  <si>
    <t>ЧРБФ "МОСТ"</t>
  </si>
  <si>
    <t>Карточка счета 51 за Январь 2018 г.</t>
  </si>
  <si>
    <t>Выводимые данные:</t>
  </si>
  <si>
    <t>БУ (данные бухгалтерского учета)</t>
  </si>
  <si>
    <t>Отбор:</t>
  </si>
  <si>
    <t>Банковские счета Равно "40703810272000000756, ЧЕЛЯБИНСКОЕ ОТДЕЛЕНИЕ N8597 ПАО СБЕРБАНК"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</si>
  <si>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</si>
  <si>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</si>
  <si>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</si>
  <si>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</si>
  <si>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</si>
  <si>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</si>
  <si>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Текущее сальдо</t>
  </si>
  <si>
    <t>Счет</t>
  </si>
  <si>
    <t>Сальдо на начало</t>
  </si>
  <si>
    <t>Д</t>
  </si>
  <si>
    <t>15.01.2018</t>
  </si>
  <si>
    <t>40703810272000000756, ЧЕЛЯБИНСКОЕ ОТДЕЛЕНИЕ N8597 ПАО СБЕРБАНК
Выплата заработной платы</t>
  </si>
  <si>
    <t>70</t>
  </si>
  <si>
    <t>51</t>
  </si>
  <si>
    <t>30.01.2018</t>
  </si>
  <si>
    <t>Списание с расчетного счета 0000-000009 от 30.01.2018 12:00:00
Комиссия в другие банки (кредитные организации, Банк России) за ПП/ПТ через ДБО согласно договору РКО №40703810272000000756 от '27/11/2017'. Документы</t>
  </si>
  <si>
    <t>Прочие затраты</t>
  </si>
  <si>
    <t>40703810272000000756, ЧЕЛЯБИНСКОЕ ОТДЕЛЕНИЕ N8597 ПАО СБЕРБАНК
Расходы на услуги банков</t>
  </si>
  <si>
    <t>Списание с расчетного счета 0000-000010 от 30.01.2018 12:00:01
Оплата за бухгалтерское обслуживание за Январь месяц 2018 года по счёту № 18 от 23.01.2018 г. НДС не облагается. по вх.д. 5 от 30.01.2018</t>
  </si>
  <si>
    <t>40703810272000000756, ЧЕЛЯБИНСКОЕ ОТДЕЛЕНИЕ N8597 ПАО СБЕРБАНК
Оплата поставщикам (подрядчикам)</t>
  </si>
  <si>
    <t>60.02</t>
  </si>
  <si>
    <t>31.01.2018</t>
  </si>
  <si>
    <t>Списание с расчетного счета 0000-000011 от 31.01.2018 12:00:00
Страховые взносы на ОСС от несчастных случаев на производстве и профессиональных заболеваний за Январь 2018 г. НДС не облагается. по вх.д. 10 от 31.01</t>
  </si>
  <si>
    <t>Налог (взносы): начислено / уплачено</t>
  </si>
  <si>
    <t>40703810272000000756, ЧЕЛЯБИНСКОЕ ОТДЕЛЕНИЕ N8597 ПАО СБЕРБАНК
Прочие налоги и сборы</t>
  </si>
  <si>
    <t>69.11</t>
  </si>
  <si>
    <t>Списание с расчетного счета 0000-000012 от 31.01.2018 12:00:01
Страховые взносы в ФСС за Январь 2018 г. рег. №7402026578. НДС не облагается. по вх.д. 9 от 31.01.2018</t>
  </si>
  <si>
    <t>69.01</t>
  </si>
  <si>
    <t>Списание с расчетного счета 0000-000013 от 31.01.2018 12:00:02
Страховые взносы в ФОМС за Январь 2018 г. Рег. №084001079224 в УПФР по Центральному району г.Челябинска.  НДС не облагается. по вх.д. 8 от 31.01.2018</t>
  </si>
  <si>
    <t>69.03.1</t>
  </si>
  <si>
    <t>Списание с расчетного счета 0000-000014 от 31.01.2018 12:00:03
НДФЛ за сотрудников за Январь месяц 2018 г. НДС не облагается. по вх.д. 6 от 31.01.2018</t>
  </si>
  <si>
    <t>68.01</t>
  </si>
  <si>
    <t>Списание с расчетного счета 0000-000015 от 31.01.2018 12:00:04
Страховые взносы на ОПС, зачисляемые на выплату страховой части трудовой пенсии за Январь 2018 г. Рег. №084001079224 в УПФР по Центральному району г.Ч</t>
  </si>
  <si>
    <t>69.02.7</t>
  </si>
  <si>
    <t>Списание с расчетного счета 0000-000016 от 31.01.2018 12:00:05
Заработная плата по реестру №4 от 31.01.2018 в соответствии с Договором 72022172 от 15.12.2017 по вх.д. 25591 от 31.01.2018</t>
  </si>
  <si>
    <t>Обороты за период и сальдо на конец</t>
  </si>
  <si>
    <t>86.01</t>
  </si>
  <si>
    <t>Списание с расчетного счета 0000-000008 от 15.01.2018 12:00:00 Выплата заработной платы по ведомости № 1 от 15.01.2018</t>
  </si>
  <si>
    <t>ООО "ЦКБУ-1" 
28-ГШ от 21.12.2017
Списание с расчетного счета 0000-000010 от 30.01.2018 12:00:01</t>
  </si>
  <si>
    <t>Сотрудники фонда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</si>
</sst>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24"/>
      <name val="Arial"/>
      <family val="0"/>
    </font>
    <font>
      <sz val="9"/>
      <name val="Arial"/>
      <family val="0"/>
    </font>
    <font>
      <b/>
      <sz val="10"/>
      <color indexed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26"/>
      </left>
      <right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top"/>
    </xf>
    <xf numFmtId="0" fontId="5" fillId="34" borderId="13" xfId="0" applyNumberFormat="1" applyFont="1" applyFill="1" applyBorder="1" applyAlignment="1">
      <alignment horizontal="left" vertical="top"/>
    </xf>
    <xf numFmtId="2" fontId="5" fillId="34" borderId="13" xfId="0" applyNumberFormat="1" applyFont="1" applyFill="1" applyBorder="1" applyAlignment="1">
      <alignment horizontal="right" vertical="top" wrapText="1"/>
    </xf>
    <xf numFmtId="4" fontId="5" fillId="34" borderId="13" xfId="0" applyNumberFormat="1" applyFont="1" applyFill="1" applyBorder="1" applyAlignment="1">
      <alignment horizontal="right" vertical="top" wrapText="1"/>
    </xf>
    <xf numFmtId="4" fontId="5" fillId="34" borderId="14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7" xfId="0" applyNumberFormat="1" applyFont="1" applyFill="1" applyBorder="1" applyAlignment="1">
      <alignment horizontal="left" vertical="top"/>
    </xf>
    <xf numFmtId="0" fontId="3" fillId="33" borderId="18" xfId="0" applyNumberFormat="1" applyFont="1" applyFill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right" vertical="top"/>
    </xf>
    <xf numFmtId="4" fontId="3" fillId="34" borderId="14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left" vertical="top"/>
    </xf>
    <xf numFmtId="0" fontId="3" fillId="33" borderId="20" xfId="0" applyNumberFormat="1" applyFont="1" applyFill="1" applyBorder="1" applyAlignment="1">
      <alignment horizontal="left" vertical="top"/>
    </xf>
    <xf numFmtId="0" fontId="3" fillId="33" borderId="21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tabSelected="1" zoomScalePageLayoutView="0" workbookViewId="0" topLeftCell="A11">
      <selection activeCell="D12" sqref="D12"/>
    </sheetView>
  </sheetViews>
  <sheetFormatPr defaultColWidth="10.66015625" defaultRowHeight="11.25" outlineLevelRow="1"/>
  <cols>
    <col min="1" max="1" width="11.66015625" style="1" customWidth="1"/>
    <col min="2" max="2" width="7" style="1" customWidth="1"/>
    <col min="3" max="3" width="12.83203125" style="1" customWidth="1"/>
    <col min="4" max="5" width="19.83203125" style="1" customWidth="1"/>
    <col min="6" max="6" width="8.16015625" style="1" customWidth="1"/>
    <col min="7" max="7" width="4.66015625" style="1" customWidth="1"/>
    <col min="8" max="8" width="14" style="1" customWidth="1"/>
    <col min="9" max="9" width="8.16015625" style="1" customWidth="1"/>
    <col min="10" max="10" width="4.66015625" style="1" customWidth="1"/>
    <col min="11" max="11" width="14" style="1" customWidth="1"/>
    <col min="12" max="12" width="3.5" style="1" customWidth="1"/>
    <col min="13" max="13" width="1.66796875" style="1" customWidth="1"/>
    <col min="14" max="14" width="14.66015625" style="1" customWidth="1"/>
  </cols>
  <sheetData>
    <row r="1" spans="1:13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="1" customFormat="1" ht="1.5" customHeight="1"/>
    <row r="4" spans="1:13" ht="11.25" customHeight="1">
      <c r="A4" s="32" t="s">
        <v>2</v>
      </c>
      <c r="B4" s="32"/>
      <c r="C4" s="32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s="1" customFormat="1" ht="1.5" customHeight="1"/>
    <row r="6" spans="1:13" ht="11.25" customHeight="1">
      <c r="A6" s="32" t="s">
        <v>4</v>
      </c>
      <c r="B6" s="32"/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s="1" customFormat="1" ht="1.5" customHeight="1"/>
    <row r="8" spans="1:14" ht="12.75" customHeight="1">
      <c r="A8" s="25" t="s">
        <v>6</v>
      </c>
      <c r="B8" s="17" t="s">
        <v>7</v>
      </c>
      <c r="C8" s="17"/>
      <c r="D8" s="17" t="s">
        <v>8</v>
      </c>
      <c r="E8" s="27" t="s">
        <v>9</v>
      </c>
      <c r="F8" s="28" t="s">
        <v>10</v>
      </c>
      <c r="G8" s="28"/>
      <c r="H8" s="28"/>
      <c r="I8" s="29" t="s">
        <v>11</v>
      </c>
      <c r="J8" s="29"/>
      <c r="K8" s="29"/>
      <c r="L8" s="17" t="s">
        <v>12</v>
      </c>
      <c r="M8" s="17"/>
      <c r="N8" s="17"/>
    </row>
    <row r="9" spans="1:14" ht="12.75" customHeight="1">
      <c r="A9" s="18"/>
      <c r="B9" s="18"/>
      <c r="C9" s="20"/>
      <c r="D9" s="26"/>
      <c r="E9" s="19"/>
      <c r="F9" s="2" t="s">
        <v>13</v>
      </c>
      <c r="G9" s="21"/>
      <c r="H9" s="21"/>
      <c r="I9" s="3" t="s">
        <v>13</v>
      </c>
      <c r="J9" s="21"/>
      <c r="K9" s="21"/>
      <c r="L9" s="18"/>
      <c r="M9" s="19"/>
      <c r="N9" s="20"/>
    </row>
    <row r="10" spans="1:14" ht="12.75" customHeight="1">
      <c r="A10" s="22" t="s">
        <v>14</v>
      </c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4" t="s">
        <v>15</v>
      </c>
      <c r="M10" s="24">
        <v>844445.84</v>
      </c>
      <c r="N10" s="24"/>
    </row>
    <row r="11" spans="1:14" ht="102" customHeight="1" outlineLevel="1">
      <c r="A11" s="5" t="s">
        <v>16</v>
      </c>
      <c r="B11" s="13" t="s">
        <v>43</v>
      </c>
      <c r="C11" s="13"/>
      <c r="D11" s="6" t="s">
        <v>45</v>
      </c>
      <c r="E11" s="6" t="s">
        <v>17</v>
      </c>
      <c r="F11" s="5" t="s">
        <v>18</v>
      </c>
      <c r="G11" s="14"/>
      <c r="H11" s="14"/>
      <c r="I11" s="5" t="s">
        <v>19</v>
      </c>
      <c r="J11" s="15">
        <v>49000</v>
      </c>
      <c r="K11" s="15"/>
      <c r="L11" s="7" t="s">
        <v>15</v>
      </c>
      <c r="M11" s="15">
        <f>M10-J11</f>
        <v>795445.84</v>
      </c>
      <c r="N11" s="15"/>
    </row>
    <row r="12" spans="1:14" ht="169.5" customHeight="1" outlineLevel="1">
      <c r="A12" s="5" t="s">
        <v>20</v>
      </c>
      <c r="B12" s="13" t="s">
        <v>21</v>
      </c>
      <c r="C12" s="13"/>
      <c r="D12" s="6" t="s">
        <v>22</v>
      </c>
      <c r="E12" s="6" t="s">
        <v>23</v>
      </c>
      <c r="F12" s="5" t="s">
        <v>42</v>
      </c>
      <c r="G12" s="14"/>
      <c r="H12" s="14"/>
      <c r="I12" s="5" t="s">
        <v>19</v>
      </c>
      <c r="J12" s="16">
        <v>35</v>
      </c>
      <c r="K12" s="16"/>
      <c r="L12" s="7" t="s">
        <v>15</v>
      </c>
      <c r="M12" s="15">
        <v>795410.84</v>
      </c>
      <c r="N12" s="15"/>
    </row>
    <row r="13" spans="1:14" ht="147" customHeight="1" outlineLevel="1">
      <c r="A13" s="5" t="s">
        <v>20</v>
      </c>
      <c r="B13" s="13" t="s">
        <v>24</v>
      </c>
      <c r="C13" s="13"/>
      <c r="D13" s="6" t="s">
        <v>44</v>
      </c>
      <c r="E13" s="6" t="s">
        <v>25</v>
      </c>
      <c r="F13" s="5" t="s">
        <v>26</v>
      </c>
      <c r="G13" s="14"/>
      <c r="H13" s="14"/>
      <c r="I13" s="5" t="s">
        <v>19</v>
      </c>
      <c r="J13" s="15">
        <v>7000</v>
      </c>
      <c r="K13" s="15"/>
      <c r="L13" s="7" t="s">
        <v>15</v>
      </c>
      <c r="M13" s="15">
        <v>788410.84</v>
      </c>
      <c r="N13" s="15"/>
    </row>
    <row r="14" spans="1:14" ht="147" customHeight="1" outlineLevel="1">
      <c r="A14" s="5" t="s">
        <v>27</v>
      </c>
      <c r="B14" s="13" t="s">
        <v>28</v>
      </c>
      <c r="C14" s="13"/>
      <c r="D14" s="6" t="s">
        <v>29</v>
      </c>
      <c r="E14" s="6" t="s">
        <v>30</v>
      </c>
      <c r="F14" s="5" t="s">
        <v>31</v>
      </c>
      <c r="G14" s="14"/>
      <c r="H14" s="14"/>
      <c r="I14" s="5" t="s">
        <v>19</v>
      </c>
      <c r="J14" s="16">
        <v>196</v>
      </c>
      <c r="K14" s="16"/>
      <c r="L14" s="7" t="s">
        <v>15</v>
      </c>
      <c r="M14" s="15">
        <v>788214.84</v>
      </c>
      <c r="N14" s="15"/>
    </row>
    <row r="15" spans="1:14" ht="124.5" customHeight="1" outlineLevel="1">
      <c r="A15" s="5" t="s">
        <v>27</v>
      </c>
      <c r="B15" s="13" t="s">
        <v>32</v>
      </c>
      <c r="C15" s="13"/>
      <c r="D15" s="6" t="s">
        <v>29</v>
      </c>
      <c r="E15" s="6" t="s">
        <v>30</v>
      </c>
      <c r="F15" s="5" t="s">
        <v>33</v>
      </c>
      <c r="G15" s="14"/>
      <c r="H15" s="14"/>
      <c r="I15" s="5" t="s">
        <v>19</v>
      </c>
      <c r="J15" s="15">
        <v>2842</v>
      </c>
      <c r="K15" s="15"/>
      <c r="L15" s="7" t="s">
        <v>15</v>
      </c>
      <c r="M15" s="15">
        <v>785372.84</v>
      </c>
      <c r="N15" s="15"/>
    </row>
    <row r="16" spans="1:14" ht="169.5" customHeight="1" outlineLevel="1">
      <c r="A16" s="5" t="s">
        <v>27</v>
      </c>
      <c r="B16" s="13" t="s">
        <v>34</v>
      </c>
      <c r="C16" s="13"/>
      <c r="D16" s="6" t="s">
        <v>29</v>
      </c>
      <c r="E16" s="6" t="s">
        <v>30</v>
      </c>
      <c r="F16" s="5" t="s">
        <v>35</v>
      </c>
      <c r="G16" s="14"/>
      <c r="H16" s="14"/>
      <c r="I16" s="5" t="s">
        <v>19</v>
      </c>
      <c r="J16" s="15">
        <v>4998</v>
      </c>
      <c r="K16" s="15"/>
      <c r="L16" s="7" t="s">
        <v>15</v>
      </c>
      <c r="M16" s="15">
        <v>780374.84</v>
      </c>
      <c r="N16" s="15"/>
    </row>
    <row r="17" spans="1:14" ht="113.25" customHeight="1" outlineLevel="1">
      <c r="A17" s="5" t="s">
        <v>27</v>
      </c>
      <c r="B17" s="13" t="s">
        <v>36</v>
      </c>
      <c r="C17" s="13"/>
      <c r="D17" s="6" t="s">
        <v>29</v>
      </c>
      <c r="E17" s="6" t="s">
        <v>30</v>
      </c>
      <c r="F17" s="5" t="s">
        <v>37</v>
      </c>
      <c r="G17" s="14"/>
      <c r="H17" s="14"/>
      <c r="I17" s="5" t="s">
        <v>19</v>
      </c>
      <c r="J17" s="15">
        <v>12012</v>
      </c>
      <c r="K17" s="15"/>
      <c r="L17" s="7" t="s">
        <v>15</v>
      </c>
      <c r="M17" s="15">
        <v>768362.84</v>
      </c>
      <c r="N17" s="15"/>
    </row>
    <row r="18" spans="1:14" ht="169.5" customHeight="1" outlineLevel="1">
      <c r="A18" s="5" t="s">
        <v>27</v>
      </c>
      <c r="B18" s="13" t="s">
        <v>38</v>
      </c>
      <c r="C18" s="13"/>
      <c r="D18" s="6" t="s">
        <v>29</v>
      </c>
      <c r="E18" s="6" t="s">
        <v>30</v>
      </c>
      <c r="F18" s="5" t="s">
        <v>39</v>
      </c>
      <c r="G18" s="14"/>
      <c r="H18" s="14"/>
      <c r="I18" s="5" t="s">
        <v>19</v>
      </c>
      <c r="J18" s="15">
        <v>21560</v>
      </c>
      <c r="K18" s="15"/>
      <c r="L18" s="7" t="s">
        <v>15</v>
      </c>
      <c r="M18" s="15">
        <v>746802.84</v>
      </c>
      <c r="N18" s="15"/>
    </row>
    <row r="19" spans="1:14" ht="147" customHeight="1" outlineLevel="1">
      <c r="A19" s="5" t="s">
        <v>27</v>
      </c>
      <c r="B19" s="13" t="s">
        <v>40</v>
      </c>
      <c r="C19" s="13"/>
      <c r="D19" s="6" t="s">
        <v>45</v>
      </c>
      <c r="E19" s="6" t="s">
        <v>17</v>
      </c>
      <c r="F19" s="5" t="s">
        <v>18</v>
      </c>
      <c r="G19" s="14"/>
      <c r="H19" s="14"/>
      <c r="I19" s="5" t="s">
        <v>19</v>
      </c>
      <c r="J19" s="15">
        <v>36988</v>
      </c>
      <c r="K19" s="15"/>
      <c r="L19" s="7" t="s">
        <v>15</v>
      </c>
      <c r="M19" s="15">
        <f>M18-J19</f>
        <v>709814.84</v>
      </c>
      <c r="N19" s="15"/>
    </row>
    <row r="20" spans="1:14" ht="12.75" customHeight="1">
      <c r="A20" s="9" t="s">
        <v>41</v>
      </c>
      <c r="B20" s="9"/>
      <c r="C20" s="9"/>
      <c r="D20" s="9"/>
      <c r="E20" s="9"/>
      <c r="F20" s="10">
        <v>0</v>
      </c>
      <c r="G20" s="10"/>
      <c r="H20" s="10"/>
      <c r="I20" s="11">
        <v>134631</v>
      </c>
      <c r="J20" s="11"/>
      <c r="K20" s="11"/>
      <c r="L20" s="8" t="s">
        <v>15</v>
      </c>
      <c r="M20" s="12">
        <v>709814.84</v>
      </c>
      <c r="N20" s="12"/>
    </row>
  </sheetData>
  <sheetProtection/>
  <mergeCells count="58">
    <mergeCell ref="A1:M1"/>
    <mergeCell ref="A2:M2"/>
    <mergeCell ref="A4:B4"/>
    <mergeCell ref="C4:M4"/>
    <mergeCell ref="A6:B6"/>
    <mergeCell ref="C6:M6"/>
    <mergeCell ref="A8:A9"/>
    <mergeCell ref="B8:C9"/>
    <mergeCell ref="D8:D9"/>
    <mergeCell ref="E8:E9"/>
    <mergeCell ref="F8:H8"/>
    <mergeCell ref="I8:K8"/>
    <mergeCell ref="B11:C11"/>
    <mergeCell ref="G11:H11"/>
    <mergeCell ref="J11:K11"/>
    <mergeCell ref="M11:N11"/>
    <mergeCell ref="L8:N9"/>
    <mergeCell ref="G9:H9"/>
    <mergeCell ref="J9:K9"/>
    <mergeCell ref="A10:E10"/>
    <mergeCell ref="F10:K10"/>
    <mergeCell ref="M10:N10"/>
    <mergeCell ref="B12:C12"/>
    <mergeCell ref="G12:H12"/>
    <mergeCell ref="J12:K12"/>
    <mergeCell ref="M12:N12"/>
    <mergeCell ref="B13:C13"/>
    <mergeCell ref="G13:H13"/>
    <mergeCell ref="J13:K13"/>
    <mergeCell ref="M13:N13"/>
    <mergeCell ref="B14:C14"/>
    <mergeCell ref="G14:H14"/>
    <mergeCell ref="J14:K14"/>
    <mergeCell ref="M14:N14"/>
    <mergeCell ref="B15:C15"/>
    <mergeCell ref="G15:H15"/>
    <mergeCell ref="J15:K15"/>
    <mergeCell ref="M15:N15"/>
    <mergeCell ref="J19:K19"/>
    <mergeCell ref="M19:N19"/>
    <mergeCell ref="B16:C16"/>
    <mergeCell ref="G16:H16"/>
    <mergeCell ref="J16:K16"/>
    <mergeCell ref="M16:N16"/>
    <mergeCell ref="B17:C17"/>
    <mergeCell ref="G17:H17"/>
    <mergeCell ref="J17:K17"/>
    <mergeCell ref="M17:N17"/>
    <mergeCell ref="A20:E20"/>
    <mergeCell ref="F20:H20"/>
    <mergeCell ref="I20:K20"/>
    <mergeCell ref="M20:N20"/>
    <mergeCell ref="B18:C18"/>
    <mergeCell ref="G18:H18"/>
    <mergeCell ref="J18:K18"/>
    <mergeCell ref="M18:N18"/>
    <mergeCell ref="B19:C19"/>
    <mergeCell ref="G19:H19"/>
  </mergeCells>
  <printOptions/>
  <pageMargins left="0.19685039370078738" right="0.19685039370078738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uzer</cp:lastModifiedBy>
  <cp:lastPrinted>2018-02-24T13:13:26Z</cp:lastPrinted>
  <dcterms:created xsi:type="dcterms:W3CDTF">2018-02-24T13:13:26Z</dcterms:created>
  <dcterms:modified xsi:type="dcterms:W3CDTF">2018-03-11T09:30:35Z</dcterms:modified>
  <cp:category/>
  <cp:version/>
  <cp:contentType/>
  <cp:contentStatus/>
  <cp:revision>1</cp:revision>
</cp:coreProperties>
</file>